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curement\Ash\"/>
    </mc:Choice>
  </mc:AlternateContent>
  <xr:revisionPtr revIDLastSave="0" documentId="8_{6B3D25EC-39DD-4D77-96AE-AB7587B41D97}" xr6:coauthVersionLast="47" xr6:coauthVersionMax="47" xr10:uidLastSave="{00000000-0000-0000-0000-000000000000}"/>
  <bookViews>
    <workbookView xWindow="-120" yWindow="-120" windowWidth="38640" windowHeight="21120" xr2:uid="{2A18A5B8-6281-4FD0-8101-B3A09DF3A83A}"/>
  </bookViews>
  <sheets>
    <sheet name="Invoice Due Dat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G16" i="2"/>
  <c r="G15" i="2"/>
  <c r="G14" i="2"/>
  <c r="G13" i="2"/>
  <c r="G11" i="2"/>
  <c r="G10" i="2"/>
  <c r="G9" i="2"/>
  <c r="G8" i="2"/>
  <c r="G7" i="2"/>
  <c r="G6" i="2"/>
  <c r="G5" i="2"/>
  <c r="F5" i="2" l="1"/>
  <c r="E5" i="2" s="1"/>
  <c r="D5" i="2" s="1"/>
  <c r="C5" i="2" s="1"/>
  <c r="B5" i="2" s="1"/>
  <c r="E16" i="2"/>
  <c r="F15" i="2"/>
  <c r="E15" i="2" s="1"/>
  <c r="D15" i="2" s="1"/>
  <c r="C15" i="2" s="1"/>
  <c r="B15" i="2" s="1"/>
  <c r="F14" i="2"/>
  <c r="E14" i="2" s="1"/>
  <c r="D14" i="2" s="1"/>
  <c r="C14" i="2" s="1"/>
  <c r="B14" i="2" s="1"/>
  <c r="F13" i="2"/>
  <c r="E13" i="2" s="1"/>
  <c r="D13" i="2" s="1"/>
  <c r="C13" i="2" s="1"/>
  <c r="B13" i="2" s="1"/>
  <c r="F11" i="2"/>
  <c r="E11" i="2" s="1"/>
  <c r="C11" i="2" s="1"/>
  <c r="B11" i="2" s="1"/>
  <c r="F10" i="2"/>
  <c r="E10" i="2" s="1"/>
  <c r="D10" i="2" s="1"/>
  <c r="C10" i="2" s="1"/>
  <c r="B10" i="2" s="1"/>
  <c r="F9" i="2"/>
  <c r="E9" i="2" s="1"/>
  <c r="D9" i="2" s="1"/>
  <c r="C9" i="2" s="1"/>
  <c r="B9" i="2" s="1"/>
  <c r="F8" i="2"/>
  <c r="E8" i="2" s="1"/>
  <c r="D8" i="2" s="1"/>
  <c r="C8" i="2" s="1"/>
  <c r="B8" i="2" s="1"/>
  <c r="F7" i="2"/>
  <c r="E7" i="2" s="1"/>
  <c r="D7" i="2" s="1"/>
  <c r="C7" i="2" s="1"/>
  <c r="B7" i="2" s="1"/>
  <c r="F6" i="2"/>
  <c r="E6" i="2" s="1"/>
  <c r="D6" i="2" s="1"/>
  <c r="C6" i="2" s="1"/>
  <c r="B6" i="2" s="1"/>
  <c r="D16" i="2" l="1"/>
  <c r="C16" i="2" s="1"/>
  <c r="B16" i="2" s="1"/>
</calcChain>
</file>

<file path=xl/sharedStrings.xml><?xml version="1.0" encoding="utf-8"?>
<sst xmlns="http://schemas.openxmlformats.org/spreadsheetml/2006/main" count="19" uniqueCount="19">
  <si>
    <t>Work Completed During the Month of:</t>
  </si>
  <si>
    <t>PM Approval in e-Builder</t>
  </si>
  <si>
    <t>Manager and Director Approval in e-Builder</t>
  </si>
  <si>
    <t>CM Approves Pay Application in eBuilder</t>
  </si>
  <si>
    <t>Accounting Due Date</t>
  </si>
  <si>
    <t>No Board Meeting in August</t>
  </si>
  <si>
    <t>Board Meeting Date</t>
  </si>
  <si>
    <t xml:space="preserve">Invoices are approved during the Monthly Board Meetings.  </t>
  </si>
  <si>
    <t>Indicates hard deadlines - if these deadlines are missed, the invoice will have to wait until the following month/meeting</t>
  </si>
  <si>
    <t>Notes:</t>
  </si>
  <si>
    <t>We pay our Invoices in 60 days.  Approval processes take time.  If your invoice is approved before the Accounting Due Date, it will make the Board list for payment.</t>
  </si>
  <si>
    <t>Invoices under $10,900.00 are paid upon receipt of approval.</t>
  </si>
  <si>
    <t>Invoices over $10,900.00 are paid after Board approval.</t>
  </si>
  <si>
    <t>Dates are subject to change.  They are based on the Board Meeting Dates that are not approved until the December Board meeting.</t>
  </si>
  <si>
    <r>
      <rPr>
        <b/>
        <i/>
        <sz val="11"/>
        <color rgb="FFFF0000"/>
        <rFont val="Calibri"/>
        <family val="2"/>
        <scheme val="minor"/>
      </rPr>
      <t xml:space="preserve">Note 2: </t>
    </r>
    <r>
      <rPr>
        <i/>
        <sz val="11"/>
        <color rgb="FFFF0000"/>
        <rFont val="Calibri"/>
        <family val="2"/>
        <scheme val="minor"/>
      </rPr>
      <t xml:space="preserve"> Change Orders (Exhibits) that meet the deadline and are approved at the Board Meeting can then be included on the following month's Pay Application.</t>
    </r>
  </si>
  <si>
    <r>
      <rPr>
        <b/>
        <i/>
        <sz val="11"/>
        <color rgb="FFFF0000"/>
        <rFont val="Calibri"/>
        <family val="2"/>
        <scheme val="minor"/>
      </rPr>
      <t xml:space="preserve">Note 1: </t>
    </r>
    <r>
      <rPr>
        <i/>
        <sz val="11"/>
        <color rgb="FFFF0000"/>
        <rFont val="Calibri"/>
        <family val="2"/>
        <scheme val="minor"/>
      </rPr>
      <t xml:space="preserve"> Contractor must upload APPROVED (pencil copy) pay application approximately 3 weeks prior to Board Meetings.</t>
    </r>
  </si>
  <si>
    <r>
      <t>Contractor Uploads Formal Pay Application in e-Builder</t>
    </r>
    <r>
      <rPr>
        <b/>
        <vertAlign val="superscript"/>
        <sz val="11"/>
        <color rgb="FFFF0000"/>
        <rFont val="Calibri"/>
        <family val="2"/>
        <scheme val="minor"/>
      </rPr>
      <t>1</t>
    </r>
  </si>
  <si>
    <r>
      <t>Change Order Exhibits Due</t>
    </r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(by Weds the week prior to Board Meeting)</t>
    </r>
  </si>
  <si>
    <t>PAY APPLICATION/INVOICE DUE DATES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</si>
</sst>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mm/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1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17" fontId="7" fillId="2" borderId="2" xfId="0" applyNumberFormat="1" applyFont="1" applyFill="1" applyBorder="1" applyAlignment="1">
      <alignment horizontal="center" vertical="center"/>
    </xf>
    <xf numFmtId="17" fontId="7" fillId="2" borderId="3" xfId="0" applyNumberFormat="1" applyFont="1" applyFill="1" applyBorder="1" applyAlignment="1">
      <alignment horizontal="center" vertical="center"/>
    </xf>
    <xf numFmtId="17" fontId="7" fillId="2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90E8-FB39-4E80-AE28-59752E9DBBB4}">
  <dimension ref="A1:H26"/>
  <sheetViews>
    <sheetView tabSelected="1" view="pageBreakPreview" zoomScaleNormal="100" zoomScaleSheetLayoutView="100" zoomScalePageLayoutView="85" workbookViewId="0">
      <selection activeCell="G20" sqref="G20"/>
    </sheetView>
  </sheetViews>
  <sheetFormatPr defaultRowHeight="15" x14ac:dyDescent="0.25"/>
  <cols>
    <col min="1" max="1" width="21.85546875" customWidth="1"/>
    <col min="2" max="2" width="27.7109375" bestFit="1" customWidth="1"/>
    <col min="3" max="3" width="29.7109375" customWidth="1"/>
    <col min="4" max="4" width="30" customWidth="1"/>
    <col min="5" max="5" width="27.85546875" bestFit="1" customWidth="1"/>
    <col min="6" max="6" width="30" customWidth="1"/>
    <col min="7" max="7" width="33.42578125" customWidth="1"/>
    <col min="8" max="8" width="30.5703125" customWidth="1"/>
    <col min="9" max="9" width="10.28515625" customWidth="1"/>
  </cols>
  <sheetData>
    <row r="1" spans="1:8" ht="19.5" x14ac:dyDescent="0.3">
      <c r="A1" s="15" t="s">
        <v>18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1" t="s">
        <v>7</v>
      </c>
      <c r="B2" s="11"/>
      <c r="C2" s="11"/>
      <c r="D2" s="11"/>
      <c r="E2" s="11"/>
      <c r="F2" s="11"/>
      <c r="G2" s="11"/>
      <c r="H2" s="11"/>
    </row>
    <row r="4" spans="1:8" ht="42" customHeight="1" x14ac:dyDescent="0.25">
      <c r="A4" s="1" t="s">
        <v>0</v>
      </c>
      <c r="B4" s="1" t="s">
        <v>16</v>
      </c>
      <c r="C4" s="1" t="s">
        <v>3</v>
      </c>
      <c r="D4" s="1" t="s">
        <v>1</v>
      </c>
      <c r="E4" s="1" t="s">
        <v>2</v>
      </c>
      <c r="F4" s="6" t="s">
        <v>4</v>
      </c>
      <c r="G4" s="6" t="s">
        <v>17</v>
      </c>
      <c r="H4" s="1" t="s">
        <v>6</v>
      </c>
    </row>
    <row r="5" spans="1:8" ht="24.95" customHeight="1" x14ac:dyDescent="0.25">
      <c r="A5" s="4">
        <v>45627</v>
      </c>
      <c r="B5" s="2">
        <f>C5-1</f>
        <v>45657</v>
      </c>
      <c r="C5" s="2">
        <f>D5-2</f>
        <v>45658</v>
      </c>
      <c r="D5" s="2">
        <f>E5-4</f>
        <v>45660</v>
      </c>
      <c r="E5" s="2">
        <f>F5-2</f>
        <v>45664</v>
      </c>
      <c r="F5" s="7">
        <f t="shared" ref="F5" si="0">H5-14</f>
        <v>45666</v>
      </c>
      <c r="G5" s="7">
        <f t="shared" ref="G5:G11" si="1">H5-8</f>
        <v>45672</v>
      </c>
      <c r="H5" s="3">
        <v>45680</v>
      </c>
    </row>
    <row r="6" spans="1:8" ht="24.95" customHeight="1" x14ac:dyDescent="0.25">
      <c r="A6" s="4">
        <v>45658</v>
      </c>
      <c r="B6" s="2">
        <f t="shared" ref="B6:B16" si="2">C6-1</f>
        <v>45692</v>
      </c>
      <c r="C6" s="2">
        <f t="shared" ref="C6:C16" si="3">D6-2</f>
        <v>45693</v>
      </c>
      <c r="D6" s="2">
        <f t="shared" ref="D6:D16" si="4">E6-4</f>
        <v>45695</v>
      </c>
      <c r="E6" s="2">
        <f t="shared" ref="E6:E16" si="5">F6-2</f>
        <v>45699</v>
      </c>
      <c r="F6" s="7">
        <f t="shared" ref="F6:F11" si="6">H6-14</f>
        <v>45701</v>
      </c>
      <c r="G6" s="7">
        <f t="shared" si="1"/>
        <v>45707</v>
      </c>
      <c r="H6" s="3">
        <v>45715</v>
      </c>
    </row>
    <row r="7" spans="1:8" ht="24.95" customHeight="1" x14ac:dyDescent="0.25">
      <c r="A7" s="4">
        <v>45689</v>
      </c>
      <c r="B7" s="2">
        <f t="shared" si="2"/>
        <v>45720</v>
      </c>
      <c r="C7" s="2">
        <f t="shared" si="3"/>
        <v>45721</v>
      </c>
      <c r="D7" s="2">
        <f t="shared" si="4"/>
        <v>45723</v>
      </c>
      <c r="E7" s="2">
        <f t="shared" si="5"/>
        <v>45727</v>
      </c>
      <c r="F7" s="7">
        <f t="shared" si="6"/>
        <v>45729</v>
      </c>
      <c r="G7" s="7">
        <f t="shared" si="1"/>
        <v>45735</v>
      </c>
      <c r="H7" s="3">
        <v>45743</v>
      </c>
    </row>
    <row r="8" spans="1:8" ht="24.95" customHeight="1" x14ac:dyDescent="0.25">
      <c r="A8" s="4">
        <v>45717</v>
      </c>
      <c r="B8" s="2">
        <f t="shared" si="2"/>
        <v>45748</v>
      </c>
      <c r="C8" s="2">
        <f t="shared" si="3"/>
        <v>45749</v>
      </c>
      <c r="D8" s="2">
        <f t="shared" si="4"/>
        <v>45751</v>
      </c>
      <c r="E8" s="2">
        <f t="shared" si="5"/>
        <v>45755</v>
      </c>
      <c r="F8" s="7">
        <f t="shared" si="6"/>
        <v>45757</v>
      </c>
      <c r="G8" s="7">
        <f t="shared" si="1"/>
        <v>45763</v>
      </c>
      <c r="H8" s="3">
        <v>45771</v>
      </c>
    </row>
    <row r="9" spans="1:8" ht="24.95" customHeight="1" x14ac:dyDescent="0.25">
      <c r="A9" s="4">
        <v>45748</v>
      </c>
      <c r="B9" s="2">
        <f t="shared" si="2"/>
        <v>45769</v>
      </c>
      <c r="C9" s="2">
        <f t="shared" si="3"/>
        <v>45770</v>
      </c>
      <c r="D9" s="2">
        <f t="shared" si="4"/>
        <v>45772</v>
      </c>
      <c r="E9" s="2">
        <f t="shared" si="5"/>
        <v>45776</v>
      </c>
      <c r="F9" s="7">
        <f t="shared" si="6"/>
        <v>45778</v>
      </c>
      <c r="G9" s="7">
        <f t="shared" si="1"/>
        <v>45784</v>
      </c>
      <c r="H9" s="3">
        <v>45792</v>
      </c>
    </row>
    <row r="10" spans="1:8" ht="24.95" customHeight="1" x14ac:dyDescent="0.25">
      <c r="A10" s="4">
        <v>45778</v>
      </c>
      <c r="B10" s="2">
        <f t="shared" si="2"/>
        <v>45811</v>
      </c>
      <c r="C10" s="2">
        <f t="shared" si="3"/>
        <v>45812</v>
      </c>
      <c r="D10" s="2">
        <f t="shared" si="4"/>
        <v>45814</v>
      </c>
      <c r="E10" s="2">
        <f t="shared" si="5"/>
        <v>45818</v>
      </c>
      <c r="F10" s="7">
        <f t="shared" si="6"/>
        <v>45820</v>
      </c>
      <c r="G10" s="7">
        <f t="shared" si="1"/>
        <v>45826</v>
      </c>
      <c r="H10" s="3">
        <v>45834</v>
      </c>
    </row>
    <row r="11" spans="1:8" ht="24.95" customHeight="1" x14ac:dyDescent="0.25">
      <c r="A11" s="4">
        <v>45809</v>
      </c>
      <c r="B11" s="2">
        <f t="shared" si="2"/>
        <v>45839</v>
      </c>
      <c r="C11" s="2">
        <f t="shared" si="3"/>
        <v>45840</v>
      </c>
      <c r="D11" s="2">
        <f>E11-4</f>
        <v>45842</v>
      </c>
      <c r="E11" s="2">
        <f t="shared" si="5"/>
        <v>45846</v>
      </c>
      <c r="F11" s="7">
        <f t="shared" si="6"/>
        <v>45848</v>
      </c>
      <c r="G11" s="7">
        <f t="shared" si="1"/>
        <v>45854</v>
      </c>
      <c r="H11" s="3">
        <v>45862</v>
      </c>
    </row>
    <row r="12" spans="1:8" ht="24.9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4"/>
    </row>
    <row r="13" spans="1:8" ht="24.95" customHeight="1" x14ac:dyDescent="0.25">
      <c r="A13" s="4">
        <v>45870</v>
      </c>
      <c r="B13" s="2">
        <f t="shared" si="2"/>
        <v>45902</v>
      </c>
      <c r="C13" s="2">
        <f t="shared" si="3"/>
        <v>45903</v>
      </c>
      <c r="D13" s="2">
        <f t="shared" si="4"/>
        <v>45905</v>
      </c>
      <c r="E13" s="2">
        <f t="shared" si="5"/>
        <v>45909</v>
      </c>
      <c r="F13" s="7">
        <f>H13-14</f>
        <v>45911</v>
      </c>
      <c r="G13" s="7">
        <f>H13-8</f>
        <v>45917</v>
      </c>
      <c r="H13" s="3">
        <v>45925</v>
      </c>
    </row>
    <row r="14" spans="1:8" ht="24.95" customHeight="1" x14ac:dyDescent="0.25">
      <c r="A14" s="4">
        <v>45901</v>
      </c>
      <c r="B14" s="2">
        <f t="shared" si="2"/>
        <v>45930</v>
      </c>
      <c r="C14" s="2">
        <f t="shared" si="3"/>
        <v>45931</v>
      </c>
      <c r="D14" s="2">
        <f t="shared" si="4"/>
        <v>45933</v>
      </c>
      <c r="E14" s="2">
        <f t="shared" si="5"/>
        <v>45937</v>
      </c>
      <c r="F14" s="7">
        <f>H14-14</f>
        <v>45939</v>
      </c>
      <c r="G14" s="7">
        <f>H14-8</f>
        <v>45945</v>
      </c>
      <c r="H14" s="3">
        <v>45953</v>
      </c>
    </row>
    <row r="15" spans="1:8" ht="24.95" customHeight="1" x14ac:dyDescent="0.25">
      <c r="A15" s="4">
        <v>45931</v>
      </c>
      <c r="B15" s="2">
        <f t="shared" si="2"/>
        <v>45958</v>
      </c>
      <c r="C15" s="2">
        <f t="shared" si="3"/>
        <v>45959</v>
      </c>
      <c r="D15" s="2">
        <f t="shared" si="4"/>
        <v>45961</v>
      </c>
      <c r="E15" s="2">
        <f t="shared" si="5"/>
        <v>45965</v>
      </c>
      <c r="F15" s="7">
        <f>H15-14</f>
        <v>45967</v>
      </c>
      <c r="G15" s="7">
        <f>H15-8</f>
        <v>45973</v>
      </c>
      <c r="H15" s="3">
        <v>45981</v>
      </c>
    </row>
    <row r="16" spans="1:8" ht="24.95" customHeight="1" x14ac:dyDescent="0.25">
      <c r="A16" s="4">
        <v>45962</v>
      </c>
      <c r="B16" s="2">
        <f t="shared" si="2"/>
        <v>45978</v>
      </c>
      <c r="C16" s="2">
        <f t="shared" si="3"/>
        <v>45979</v>
      </c>
      <c r="D16" s="2">
        <f t="shared" si="4"/>
        <v>45981</v>
      </c>
      <c r="E16" s="2">
        <f t="shared" si="5"/>
        <v>45985</v>
      </c>
      <c r="F16" s="7">
        <v>45987</v>
      </c>
      <c r="G16" s="7">
        <f>H16-8</f>
        <v>45994</v>
      </c>
      <c r="H16" s="3">
        <v>46002</v>
      </c>
    </row>
    <row r="18" spans="1:4" x14ac:dyDescent="0.25">
      <c r="A18" s="10" t="s">
        <v>15</v>
      </c>
      <c r="B18" s="5"/>
      <c r="C18" s="5"/>
    </row>
    <row r="19" spans="1:4" x14ac:dyDescent="0.25">
      <c r="A19" s="10" t="s">
        <v>14</v>
      </c>
      <c r="B19" s="5"/>
      <c r="C19" s="5"/>
    </row>
    <row r="20" spans="1:4" x14ac:dyDescent="0.25">
      <c r="A20" s="8" t="s">
        <v>8</v>
      </c>
      <c r="B20" s="8"/>
      <c r="C20" s="8"/>
      <c r="D20" s="8"/>
    </row>
    <row r="22" spans="1:4" x14ac:dyDescent="0.25">
      <c r="A22" s="9" t="s">
        <v>9</v>
      </c>
      <c r="B22" s="9"/>
      <c r="C22" s="9"/>
    </row>
    <row r="23" spans="1:4" x14ac:dyDescent="0.25">
      <c r="A23" t="s">
        <v>10</v>
      </c>
    </row>
    <row r="24" spans="1:4" x14ac:dyDescent="0.25">
      <c r="A24" t="s">
        <v>11</v>
      </c>
    </row>
    <row r="25" spans="1:4" x14ac:dyDescent="0.25">
      <c r="A25" t="s">
        <v>12</v>
      </c>
    </row>
    <row r="26" spans="1:4" x14ac:dyDescent="0.25">
      <c r="A26" t="s">
        <v>13</v>
      </c>
    </row>
  </sheetData>
  <mergeCells count="3">
    <mergeCell ref="A2:H2"/>
    <mergeCell ref="A12:H12"/>
    <mergeCell ref="A1:H1"/>
  </mergeCells>
  <printOptions horizontalCentered="1"/>
  <pageMargins left="0.17" right="0.17" top="1.24" bottom="0.56000000000000005" header="0.3" footer="0.17"/>
  <pageSetup paperSize="3" scale="91" fitToHeight="0" orientation="landscape" r:id="rId1"/>
  <headerFooter>
    <oddHeader>&amp;L&amp;G&amp;C&amp;"-,Bold"&amp;18INVOICE&amp;"-,Regular"&amp;11
&amp;"-,Bold"&amp;16SUBMISSION SCHEDULE
&amp;20 2025</oddHeader>
    <oddFooter>&amp;LPrepared by:  JAS&amp;CPage &amp;P of &amp;N&amp;RLast Updated: 12/13/2024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Due 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Sanchioli</dc:creator>
  <cp:lastModifiedBy>Kalyani Polaggari</cp:lastModifiedBy>
  <cp:lastPrinted>2023-12-15T15:40:11Z</cp:lastPrinted>
  <dcterms:created xsi:type="dcterms:W3CDTF">2019-09-09T19:08:54Z</dcterms:created>
  <dcterms:modified xsi:type="dcterms:W3CDTF">2025-01-10T15:09:50Z</dcterms:modified>
</cp:coreProperties>
</file>